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и" sheetId="1" r:id="rId1"/>
    <sheet name="р" sheetId="2" r:id="rId2"/>
  </sheets>
  <definedNames/>
  <calcPr fullCalcOnLoad="1"/>
</workbook>
</file>

<file path=xl/sharedStrings.xml><?xml version="1.0" encoding="utf-8"?>
<sst xmlns="http://schemas.openxmlformats.org/spreadsheetml/2006/main" count="162" uniqueCount="97">
  <si>
    <t>Утверждаю:</t>
  </si>
  <si>
    <t>Учреждение</t>
  </si>
  <si>
    <t>Полный адрес</t>
  </si>
  <si>
    <t>Раздел</t>
  </si>
  <si>
    <t>07</t>
  </si>
  <si>
    <t>Подраздел</t>
  </si>
  <si>
    <t>02</t>
  </si>
  <si>
    <t>Целевая статья</t>
  </si>
  <si>
    <t xml:space="preserve">Главный распорядитель </t>
  </si>
  <si>
    <t xml:space="preserve"> Управление образованием и социальной работой</t>
  </si>
  <si>
    <t xml:space="preserve">бюджетных средств </t>
  </si>
  <si>
    <t xml:space="preserve"> администрации Мурашинского района</t>
  </si>
  <si>
    <t>Код по сводному реестру</t>
  </si>
  <si>
    <t>903</t>
  </si>
  <si>
    <t>ОКПО</t>
  </si>
  <si>
    <t>Единица измерения</t>
  </si>
  <si>
    <t>рубли</t>
  </si>
  <si>
    <t>Код по ОКЕИ</t>
  </si>
  <si>
    <t>Наименование расхода</t>
  </si>
  <si>
    <t>КОСГУ</t>
  </si>
  <si>
    <t>Сумма</t>
  </si>
  <si>
    <t>изменений</t>
  </si>
  <si>
    <t>Расходы, всего</t>
  </si>
  <si>
    <t>000</t>
  </si>
  <si>
    <t xml:space="preserve">             Гл.бухгалтер                 ________________     _Н.С.Низовцева____________</t>
  </si>
  <si>
    <t>Приложение к бюджетной  смете по КБК</t>
  </si>
  <si>
    <t>Наименование групп, статей, ЭКР</t>
  </si>
  <si>
    <t>Расшифровка расходов, руб.</t>
  </si>
  <si>
    <t>Итого расходов</t>
  </si>
  <si>
    <t>Руководитель учреждения</t>
  </si>
  <si>
    <t>Главный бухгалтер</t>
  </si>
  <si>
    <t>Н.С.Низовцева</t>
  </si>
  <si>
    <t>Исполнитель</t>
  </si>
  <si>
    <t>Н.А.Крюкова</t>
  </si>
  <si>
    <t>Заработная плата</t>
  </si>
  <si>
    <t>Начисления на оплату труда</t>
  </si>
  <si>
    <t xml:space="preserve">Вид </t>
  </si>
  <si>
    <t>расходов</t>
  </si>
  <si>
    <t>Транспортные услуги</t>
  </si>
  <si>
    <t>Прочие услуги</t>
  </si>
  <si>
    <t>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</si>
  <si>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</si>
  <si>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</si>
  <si>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вид расхода</t>
  </si>
  <si>
    <t>РАСЧЕТ расходов на содержание</t>
  </si>
  <si>
    <t>Развитие системы общедоступного и бесплатного начального общего, основного общего, среднего общего образования по осн.общеобразоват.программам в общеобразоват.учреждениях Мурашинского района</t>
  </si>
  <si>
    <t>Услуги связи</t>
  </si>
  <si>
    <t>221</t>
  </si>
  <si>
    <t>Отопление</t>
  </si>
  <si>
    <t>223.1001</t>
  </si>
  <si>
    <t>Электроэнергия</t>
  </si>
  <si>
    <t>223.1003</t>
  </si>
  <si>
    <t>Водоснабжение</t>
  </si>
  <si>
    <t>223.1004</t>
  </si>
  <si>
    <t>225</t>
  </si>
  <si>
    <t>226</t>
  </si>
  <si>
    <t>310</t>
  </si>
  <si>
    <t>340</t>
  </si>
  <si>
    <t>244</t>
  </si>
  <si>
    <t>211</t>
  </si>
  <si>
    <t>213</t>
  </si>
  <si>
    <t>222</t>
  </si>
  <si>
    <t>Прочие расходы</t>
  </si>
  <si>
    <t>290</t>
  </si>
  <si>
    <t>851</t>
  </si>
  <si>
    <t>852</t>
  </si>
  <si>
    <t>853</t>
  </si>
  <si>
    <t>экология</t>
  </si>
  <si>
    <t>пени</t>
  </si>
  <si>
    <t>налог на имущество</t>
  </si>
  <si>
    <t>МОКУ СОШ п.Безбожник</t>
  </si>
  <si>
    <t>613750,Кировская обл.,Мурашинский р-н,п.Безбожник,ул. Почтовая,д.38</t>
  </si>
  <si>
    <t>10960712</t>
  </si>
  <si>
    <t xml:space="preserve">             Руководитель               ________________     __А.Ф.Синицын__</t>
  </si>
  <si>
    <t>А.Ф.Синицын</t>
  </si>
  <si>
    <t>Прочие выплаты</t>
  </si>
  <si>
    <t>212</t>
  </si>
  <si>
    <t>112</t>
  </si>
  <si>
    <t>Изменения в бюджетную смету на 2016 год</t>
  </si>
  <si>
    <t>0100072020</t>
  </si>
  <si>
    <t>Утверждено</t>
  </si>
  <si>
    <t>903-0702-0100072020</t>
  </si>
  <si>
    <t>Сумма на 2016 год, руб.</t>
  </si>
  <si>
    <t>проезд учащихся</t>
  </si>
  <si>
    <t>Согласовано:</t>
  </si>
  <si>
    <t>Начальник управления образованием</t>
  </si>
  <si>
    <t>Директор МОКУ СОШ п.Безбожник</t>
  </si>
  <si>
    <t xml:space="preserve">и социальной работой </t>
  </si>
  <si>
    <t>администрации Мурашинского района</t>
  </si>
  <si>
    <t>Г.В.Пересторонина</t>
  </si>
  <si>
    <t xml:space="preserve">                                   _________________ А.Ф.Синицын</t>
  </si>
  <si>
    <t xml:space="preserve">водоснабжение,                                                                                                                                                                                                                             водоотведение                                                                                                                               </t>
  </si>
  <si>
    <t>командировочные расходы</t>
  </si>
  <si>
    <t xml:space="preserve">абонентская плата за телефон, интернет                                                                                                  </t>
  </si>
  <si>
    <t xml:space="preserve">                                    "_30_"_августа_2016 года</t>
  </si>
  <si>
    <r>
      <t xml:space="preserve">17062=вывоз мусора                   </t>
    </r>
    <r>
      <rPr>
        <sz val="10"/>
        <rFont val="Arial"/>
        <family val="2"/>
      </rPr>
      <t xml:space="preserve">2492=ремонт подвала     </t>
    </r>
    <r>
      <rPr>
        <b/>
        <sz val="10"/>
        <rFont val="Arial"/>
        <family val="2"/>
      </rPr>
      <t xml:space="preserve"> 16208=дератизация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</si>
  <si>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827,58=медосмотр           </t>
    </r>
    <r>
      <rPr>
        <b/>
        <sz val="10"/>
        <rFont val="Arial"/>
        <family val="2"/>
      </rPr>
      <t xml:space="preserve"> 5940,82=аккарицидная обработка          </t>
    </r>
    <r>
      <rPr>
        <sz val="10"/>
        <rFont val="Arial"/>
        <family val="2"/>
      </rPr>
      <t xml:space="preserve"> 5000=охрана объекта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</si>
</sst>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"/>
    <numFmt numFmtId="190" formatCode="#,##0.0"/>
    <numFmt numFmtId="191" formatCode="0.0%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sz val="9"/>
      <color indexed="17"/>
      <name val="Arial"/>
      <family val="2"/>
    </font>
    <font>
      <sz val="10"/>
      <color indexed="8"/>
      <name val="Arial Cyr"/>
      <family val="0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9" fontId="28" fillId="0" borderId="1">
      <alignment horizontal="center" vertical="top" shrinkToFit="1"/>
      <protection/>
    </xf>
    <xf numFmtId="4" fontId="28" fillId="0" borderId="1">
      <alignment horizontal="right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Border="1" applyAlignment="1">
      <alignment horizontal="left" wrapText="1"/>
    </xf>
    <xf numFmtId="49" fontId="13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 wrapText="1"/>
    </xf>
    <xf numFmtId="49" fontId="13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 wrapText="1"/>
    </xf>
    <xf numFmtId="0" fontId="0" fillId="0" borderId="0" xfId="0" applyAlignment="1">
      <alignment vertical="justify"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0" fillId="0" borderId="17" xfId="0" applyBorder="1" applyAlignment="1">
      <alignment/>
    </xf>
    <xf numFmtId="2" fontId="23" fillId="0" borderId="17" xfId="0" applyNumberFormat="1" applyFont="1" applyBorder="1" applyAlignment="1">
      <alignment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24" fillId="0" borderId="18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54">
      <alignment/>
      <protection/>
    </xf>
    <xf numFmtId="0" fontId="0" fillId="0" borderId="0" xfId="0" applyFont="1" applyAlignment="1">
      <alignment/>
    </xf>
    <xf numFmtId="189" fontId="0" fillId="0" borderId="0" xfId="54" applyNumberFormat="1">
      <alignment/>
      <protection/>
    </xf>
    <xf numFmtId="0" fontId="13" fillId="0" borderId="0" xfId="56" applyFont="1" applyAlignment="1">
      <alignment horizontal="left" vertical="top"/>
      <protection/>
    </xf>
    <xf numFmtId="2" fontId="27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/>
    </xf>
    <xf numFmtId="0" fontId="25" fillId="0" borderId="0" xfId="56" applyFont="1" applyAlignment="1">
      <alignment horizontal="center" wrapText="1"/>
      <protection/>
    </xf>
    <xf numFmtId="0" fontId="25" fillId="0" borderId="0" xfId="56" applyFont="1" applyAlignment="1">
      <alignment wrapText="1"/>
      <protection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25" fillId="0" borderId="0" xfId="56" applyFont="1" applyAlignment="1">
      <alignment/>
      <protection/>
    </xf>
    <xf numFmtId="0" fontId="21" fillId="0" borderId="0" xfId="56" applyFont="1" applyBorder="1" applyAlignment="1">
      <alignment vertical="top" wrapText="1"/>
      <protection/>
    </xf>
    <xf numFmtId="0" fontId="23" fillId="0" borderId="18" xfId="0" applyFont="1" applyBorder="1" applyAlignment="1">
      <alignment wrapText="1"/>
    </xf>
    <xf numFmtId="0" fontId="23" fillId="0" borderId="18" xfId="0" applyFont="1" applyBorder="1" applyAlignment="1">
      <alignment/>
    </xf>
    <xf numFmtId="0" fontId="13" fillId="0" borderId="0" xfId="56" applyFont="1">
      <alignment/>
      <protection/>
    </xf>
    <xf numFmtId="1" fontId="13" fillId="0" borderId="0" xfId="56" applyNumberFormat="1" applyFont="1">
      <alignment/>
      <protection/>
    </xf>
    <xf numFmtId="0" fontId="0" fillId="0" borderId="18" xfId="0" applyFont="1" applyBorder="1" applyAlignment="1">
      <alignment/>
    </xf>
    <xf numFmtId="2" fontId="24" fillId="0" borderId="18" xfId="54" applyNumberFormat="1" applyFont="1" applyBorder="1">
      <alignment/>
      <protection/>
    </xf>
    <xf numFmtId="2" fontId="0" fillId="0" borderId="0" xfId="54" applyNumberFormat="1">
      <alignment/>
      <protection/>
    </xf>
    <xf numFmtId="0" fontId="0" fillId="0" borderId="11" xfId="0" applyBorder="1" applyAlignment="1">
      <alignment wrapText="1"/>
    </xf>
    <xf numFmtId="0" fontId="0" fillId="0" borderId="18" xfId="0" applyFont="1" applyBorder="1" applyAlignment="1">
      <alignment horizontal="left"/>
    </xf>
    <xf numFmtId="0" fontId="29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49" fontId="25" fillId="0" borderId="0" xfId="0" applyNumberFormat="1" applyFont="1" applyAlignment="1">
      <alignment/>
    </xf>
    <xf numFmtId="0" fontId="24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54" applyBorder="1">
      <alignment/>
      <protection/>
    </xf>
    <xf numFmtId="2" fontId="23" fillId="0" borderId="15" xfId="0" applyNumberFormat="1" applyFont="1" applyBorder="1" applyAlignment="1">
      <alignment horizontal="center"/>
    </xf>
    <xf numFmtId="2" fontId="23" fillId="0" borderId="16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2" fontId="0" fillId="24" borderId="18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4" fillId="0" borderId="18" xfId="0" applyFont="1" applyFill="1" applyBorder="1" applyAlignment="1">
      <alignment vertical="center" wrapText="1"/>
    </xf>
    <xf numFmtId="0" fontId="24" fillId="0" borderId="18" xfId="0" applyFont="1" applyBorder="1" applyAlignment="1">
      <alignment wrapText="1"/>
    </xf>
    <xf numFmtId="0" fontId="13" fillId="0" borderId="0" xfId="56" applyFont="1" applyAlignment="1">
      <alignment horizontal="center" wrapText="1"/>
      <protection/>
    </xf>
    <xf numFmtId="0" fontId="24" fillId="0" borderId="19" xfId="0" applyFont="1" applyBorder="1" applyAlignment="1">
      <alignment horizontal="center" wrapText="1"/>
    </xf>
    <xf numFmtId="0" fontId="13" fillId="0" borderId="20" xfId="56" applyFont="1" applyBorder="1" applyAlignment="1">
      <alignment horizontal="left" wrapText="1"/>
      <protection/>
    </xf>
    <xf numFmtId="0" fontId="13" fillId="0" borderId="21" xfId="56" applyFont="1" applyBorder="1" applyAlignment="1">
      <alignment horizontal="left" wrapText="1"/>
      <protection/>
    </xf>
    <xf numFmtId="0" fontId="19" fillId="0" borderId="0" xfId="0" applyFont="1" applyAlignment="1">
      <alignment horizontal="center"/>
    </xf>
    <xf numFmtId="49" fontId="0" fillId="0" borderId="22" xfId="0" applyNumberFormat="1" applyFont="1" applyFill="1" applyBorder="1" applyAlignment="1">
      <alignment horizontal="left" wrapText="1"/>
    </xf>
    <xf numFmtId="49" fontId="0" fillId="0" borderId="22" xfId="0" applyNumberFormat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  <xf numFmtId="0" fontId="29" fillId="0" borderId="22" xfId="0" applyFont="1" applyBorder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wrapText="1"/>
    </xf>
    <xf numFmtId="49" fontId="0" fillId="0" borderId="22" xfId="0" applyNumberForma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22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3" fillId="0" borderId="2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4" fillId="0" borderId="11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6" fillId="0" borderId="0" xfId="55" applyFont="1" applyAlignment="1">
      <alignment horizontal="center"/>
      <protection/>
    </xf>
    <xf numFmtId="0" fontId="24" fillId="0" borderId="0" xfId="0" applyFont="1" applyBorder="1" applyAlignment="1">
      <alignment horizontal="center" wrapText="1"/>
    </xf>
    <xf numFmtId="0" fontId="25" fillId="0" borderId="0" xfId="56" applyFont="1" applyAlignment="1">
      <alignment wrapText="1"/>
      <protection/>
    </xf>
    <xf numFmtId="0" fontId="21" fillId="0" borderId="0" xfId="56" applyFont="1" applyBorder="1" applyAlignment="1">
      <alignment vertical="top" wrapText="1"/>
      <protection/>
    </xf>
    <xf numFmtId="0" fontId="0" fillId="0" borderId="18" xfId="0" applyFont="1" applyFill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8" xfId="33"/>
    <cellStyle name="xl4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2" xfId="55"/>
    <cellStyle name="Обычный_смета шаблон бюдж 201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3">
      <selection activeCell="I39" sqref="I39:I40"/>
    </sheetView>
  </sheetViews>
  <sheetFormatPr defaultColWidth="9.140625" defaultRowHeight="12.75"/>
  <cols>
    <col min="1" max="1" width="19.57421875" style="0" customWidth="1"/>
    <col min="2" max="2" width="6.8515625" style="0" customWidth="1"/>
    <col min="3" max="3" width="4.57421875" style="0" customWidth="1"/>
    <col min="4" max="4" width="10.8515625" style="0" customWidth="1"/>
    <col min="5" max="5" width="7.57421875" style="0" hidden="1" customWidth="1"/>
    <col min="6" max="6" width="7.57421875" style="0" customWidth="1"/>
    <col min="7" max="7" width="12.7109375" style="0" customWidth="1"/>
    <col min="8" max="8" width="11.421875" style="19" customWidth="1"/>
    <col min="9" max="9" width="14.28125" style="19" customWidth="1"/>
    <col min="10" max="11" width="12.421875" style="0" customWidth="1"/>
  </cols>
  <sheetData>
    <row r="1" spans="1:9" ht="15.75" customHeight="1">
      <c r="A1" t="s">
        <v>84</v>
      </c>
      <c r="F1" s="59" t="s">
        <v>0</v>
      </c>
      <c r="G1" s="59"/>
      <c r="H1" s="59"/>
      <c r="I1" s="59"/>
    </row>
    <row r="2" spans="1:9" ht="12.75">
      <c r="A2" t="s">
        <v>85</v>
      </c>
      <c r="F2" s="60" t="s">
        <v>86</v>
      </c>
      <c r="G2" s="59"/>
      <c r="H2" s="59"/>
      <c r="I2" s="59"/>
    </row>
    <row r="3" spans="1:9" ht="12.75">
      <c r="A3" t="s">
        <v>87</v>
      </c>
      <c r="C3" s="59"/>
      <c r="D3" s="59"/>
      <c r="E3" s="59"/>
      <c r="F3" s="60"/>
      <c r="G3" s="59"/>
      <c r="H3" s="59"/>
      <c r="I3" s="59"/>
    </row>
    <row r="4" spans="1:5" ht="12.75" customHeight="1">
      <c r="A4" t="s">
        <v>88</v>
      </c>
      <c r="C4" s="60"/>
      <c r="D4" s="59"/>
      <c r="E4" s="59"/>
    </row>
    <row r="5" spans="2:9" ht="12.75">
      <c r="B5" s="18" t="s">
        <v>89</v>
      </c>
      <c r="D5" s="18"/>
      <c r="E5" s="18"/>
      <c r="F5" s="67" t="s">
        <v>90</v>
      </c>
      <c r="G5" s="67"/>
      <c r="H5" s="67"/>
      <c r="I5" s="67"/>
    </row>
    <row r="6" ht="12.75" customHeight="1"/>
    <row r="7" spans="3:9" ht="12.75" customHeight="1">
      <c r="C7" s="73" t="s">
        <v>94</v>
      </c>
      <c r="D7" s="74"/>
      <c r="E7" s="74"/>
      <c r="F7" s="74"/>
      <c r="G7" s="74"/>
      <c r="H7" s="74"/>
      <c r="I7" s="74"/>
    </row>
    <row r="8" spans="3:9" ht="12.75" customHeight="1">
      <c r="C8" s="1"/>
      <c r="D8" s="1"/>
      <c r="E8" s="1"/>
      <c r="F8" s="1"/>
      <c r="G8" s="1"/>
      <c r="H8" s="2"/>
      <c r="I8" s="2"/>
    </row>
    <row r="9" spans="1:9" ht="17.25" customHeight="1">
      <c r="A9" s="75" t="s">
        <v>78</v>
      </c>
      <c r="B9" s="75"/>
      <c r="C9" s="75"/>
      <c r="D9" s="75"/>
      <c r="E9" s="75"/>
      <c r="F9" s="75"/>
      <c r="G9" s="75"/>
      <c r="H9" s="75"/>
      <c r="I9" s="75"/>
    </row>
    <row r="10" ht="15" customHeight="1"/>
    <row r="11" spans="1:9" ht="12.75" customHeight="1">
      <c r="A11" t="s">
        <v>1</v>
      </c>
      <c r="B11" s="64" t="s">
        <v>70</v>
      </c>
      <c r="C11" s="64"/>
      <c r="D11" s="64"/>
      <c r="E11" s="64"/>
      <c r="F11" s="64"/>
      <c r="G11" s="64"/>
      <c r="H11" s="64"/>
      <c r="I11" s="64"/>
    </row>
    <row r="12" spans="1:9" ht="12.75">
      <c r="A12" t="s">
        <v>2</v>
      </c>
      <c r="B12" s="46" t="s">
        <v>71</v>
      </c>
      <c r="C12" s="28"/>
      <c r="D12" s="28"/>
      <c r="E12" s="28"/>
      <c r="F12" s="28"/>
      <c r="G12" s="29"/>
      <c r="H12" s="29"/>
      <c r="I12" s="29"/>
    </row>
    <row r="13" spans="1:9" ht="24" customHeight="1">
      <c r="A13" s="3" t="s">
        <v>3</v>
      </c>
      <c r="B13" s="4" t="s">
        <v>4</v>
      </c>
      <c r="C13" s="5"/>
      <c r="D13" s="76" t="s">
        <v>45</v>
      </c>
      <c r="E13" s="77"/>
      <c r="F13" s="77"/>
      <c r="G13" s="77"/>
      <c r="H13" s="77"/>
      <c r="I13" s="78"/>
    </row>
    <row r="14" spans="1:9" ht="12.75" customHeight="1">
      <c r="A14" s="3" t="s">
        <v>5</v>
      </c>
      <c r="B14" s="4" t="s">
        <v>6</v>
      </c>
      <c r="C14" s="5"/>
      <c r="D14" s="79"/>
      <c r="E14" s="80"/>
      <c r="F14" s="80"/>
      <c r="G14" s="80"/>
      <c r="H14" s="80"/>
      <c r="I14" s="81"/>
    </row>
    <row r="15" spans="1:9" ht="12.75">
      <c r="A15" s="3" t="s">
        <v>7</v>
      </c>
      <c r="B15" s="6" t="s">
        <v>79</v>
      </c>
      <c r="C15" s="7"/>
      <c r="D15" s="82"/>
      <c r="E15" s="83"/>
      <c r="F15" s="83"/>
      <c r="G15" s="83"/>
      <c r="H15" s="83"/>
      <c r="I15" s="84"/>
    </row>
    <row r="16" spans="1:9" ht="12.75" customHeight="1">
      <c r="A16" t="s">
        <v>8</v>
      </c>
      <c r="B16" s="63" t="s">
        <v>9</v>
      </c>
      <c r="C16" s="63"/>
      <c r="D16" s="63"/>
      <c r="E16" s="63"/>
      <c r="F16" s="63"/>
      <c r="G16" s="63"/>
      <c r="H16" s="63"/>
      <c r="I16" s="63"/>
    </row>
    <row r="17" spans="1:9" ht="12.75" customHeight="1">
      <c r="A17" t="s">
        <v>10</v>
      </c>
      <c r="B17" s="85" t="s">
        <v>11</v>
      </c>
      <c r="C17" s="85"/>
      <c r="D17" s="85"/>
      <c r="E17" s="85"/>
      <c r="F17" s="85"/>
      <c r="G17" s="85"/>
      <c r="H17" s="85"/>
      <c r="I17" s="85"/>
    </row>
    <row r="18" spans="1:9" ht="12.75" customHeight="1">
      <c r="A18" s="8" t="s">
        <v>12</v>
      </c>
      <c r="B18" s="86" t="s">
        <v>13</v>
      </c>
      <c r="C18" s="86"/>
      <c r="D18" s="86"/>
      <c r="E18" s="86"/>
      <c r="F18" s="86"/>
      <c r="G18" s="86"/>
      <c r="H18" s="86"/>
      <c r="I18" s="86"/>
    </row>
    <row r="19" spans="1:9" ht="12.75" customHeight="1">
      <c r="A19" t="s">
        <v>14</v>
      </c>
      <c r="B19" s="68" t="s">
        <v>72</v>
      </c>
      <c r="C19" s="68"/>
      <c r="D19" s="68"/>
      <c r="E19" s="68"/>
      <c r="F19" s="68"/>
      <c r="G19" s="68"/>
      <c r="H19" s="68"/>
      <c r="I19" s="68"/>
    </row>
    <row r="20" spans="1:9" ht="12.75" customHeight="1">
      <c r="A20" t="s">
        <v>15</v>
      </c>
      <c r="B20" s="69" t="s">
        <v>16</v>
      </c>
      <c r="C20" s="69"/>
      <c r="D20" s="69"/>
      <c r="E20" s="69"/>
      <c r="F20" s="69"/>
      <c r="G20" s="69"/>
      <c r="H20" s="69"/>
      <c r="I20" s="69"/>
    </row>
    <row r="21" spans="1:10" ht="12.75" customHeight="1">
      <c r="A21" t="s">
        <v>17</v>
      </c>
      <c r="B21" s="65">
        <v>383</v>
      </c>
      <c r="C21" s="65"/>
      <c r="D21" s="65"/>
      <c r="E21" s="65"/>
      <c r="F21" s="65"/>
      <c r="G21" s="65"/>
      <c r="H21" s="65"/>
      <c r="I21" s="66"/>
      <c r="J21" s="15"/>
    </row>
    <row r="22" spans="1:10" ht="12.75" customHeight="1">
      <c r="A22" s="74"/>
      <c r="B22" s="74"/>
      <c r="C22" s="74"/>
      <c r="D22" s="74"/>
      <c r="E22" s="74"/>
      <c r="F22" s="74"/>
      <c r="G22" s="74"/>
      <c r="H22" s="74"/>
      <c r="I22" s="74"/>
      <c r="J22" s="15"/>
    </row>
    <row r="23" spans="1:10" ht="12.75" customHeight="1">
      <c r="A23" s="92" t="s">
        <v>18</v>
      </c>
      <c r="B23" s="93"/>
      <c r="C23" s="93"/>
      <c r="D23" s="93"/>
      <c r="E23" s="94"/>
      <c r="F23" s="9" t="s">
        <v>36</v>
      </c>
      <c r="G23" s="9" t="s">
        <v>19</v>
      </c>
      <c r="H23" s="50" t="s">
        <v>20</v>
      </c>
      <c r="I23" s="50" t="s">
        <v>80</v>
      </c>
      <c r="J23" s="15"/>
    </row>
    <row r="24" spans="1:10" ht="12.75" customHeight="1">
      <c r="A24" s="95"/>
      <c r="B24" s="96"/>
      <c r="C24" s="96"/>
      <c r="D24" s="96"/>
      <c r="E24" s="97"/>
      <c r="F24" s="10" t="s">
        <v>37</v>
      </c>
      <c r="G24" s="10"/>
      <c r="H24" s="51" t="s">
        <v>21</v>
      </c>
      <c r="I24" s="51"/>
      <c r="J24" s="15"/>
    </row>
    <row r="25" spans="1:10" ht="12.75" customHeight="1">
      <c r="A25" s="98"/>
      <c r="B25" s="99"/>
      <c r="C25" s="99"/>
      <c r="D25" s="99"/>
      <c r="E25" s="100"/>
      <c r="F25" s="11"/>
      <c r="G25" s="11"/>
      <c r="H25" s="12"/>
      <c r="I25" s="12"/>
      <c r="J25" s="15"/>
    </row>
    <row r="26" spans="1:10" ht="12.75" customHeight="1">
      <c r="A26" s="101" t="s">
        <v>34</v>
      </c>
      <c r="B26" s="102"/>
      <c r="C26" s="102"/>
      <c r="D26" s="102"/>
      <c r="E26" s="103"/>
      <c r="F26" s="13">
        <v>111</v>
      </c>
      <c r="G26" s="13" t="s">
        <v>59</v>
      </c>
      <c r="H26" s="14"/>
      <c r="I26" s="14"/>
      <c r="J26" s="15"/>
    </row>
    <row r="27" spans="1:9" ht="12.75" customHeight="1">
      <c r="A27" s="87" t="s">
        <v>75</v>
      </c>
      <c r="B27" s="88"/>
      <c r="C27" s="88"/>
      <c r="D27" s="88"/>
      <c r="E27" s="31"/>
      <c r="F27" s="52" t="s">
        <v>77</v>
      </c>
      <c r="G27" s="13" t="s">
        <v>76</v>
      </c>
      <c r="H27" s="14"/>
      <c r="I27" s="14">
        <v>3200</v>
      </c>
    </row>
    <row r="28" spans="1:9" ht="12.75" customHeight="1">
      <c r="A28" s="101" t="s">
        <v>35</v>
      </c>
      <c r="B28" s="104"/>
      <c r="C28" s="104"/>
      <c r="D28" s="104"/>
      <c r="E28" s="105"/>
      <c r="F28" s="13">
        <v>111</v>
      </c>
      <c r="G28" s="13" t="s">
        <v>60</v>
      </c>
      <c r="H28" s="14"/>
      <c r="I28" s="14"/>
    </row>
    <row r="29" spans="1:9" ht="12.75" customHeight="1">
      <c r="A29" s="101" t="s">
        <v>46</v>
      </c>
      <c r="B29" s="106"/>
      <c r="C29" s="106"/>
      <c r="D29" s="106"/>
      <c r="E29" s="107"/>
      <c r="F29" s="13" t="s">
        <v>58</v>
      </c>
      <c r="G29" s="13" t="s">
        <v>47</v>
      </c>
      <c r="H29" s="53"/>
      <c r="I29" s="53">
        <v>12765.81</v>
      </c>
    </row>
    <row r="30" spans="1:11" ht="12.75" customHeight="1">
      <c r="A30" s="87" t="s">
        <v>38</v>
      </c>
      <c r="B30" s="88"/>
      <c r="C30" s="88"/>
      <c r="D30" s="88"/>
      <c r="E30" s="31"/>
      <c r="F30" s="13" t="s">
        <v>58</v>
      </c>
      <c r="G30" s="13" t="s">
        <v>61</v>
      </c>
      <c r="H30" s="53">
        <v>3000</v>
      </c>
      <c r="I30" s="53">
        <v>6674</v>
      </c>
      <c r="K30" s="19"/>
    </row>
    <row r="31" spans="1:11" ht="12.75" customHeight="1">
      <c r="A31" s="70" t="s">
        <v>48</v>
      </c>
      <c r="B31" s="71"/>
      <c r="C31" s="71"/>
      <c r="D31" s="71"/>
      <c r="E31" s="72"/>
      <c r="F31" s="13" t="s">
        <v>58</v>
      </c>
      <c r="G31" s="43" t="s">
        <v>49</v>
      </c>
      <c r="H31" s="54"/>
      <c r="I31" s="54">
        <v>1453950</v>
      </c>
      <c r="K31" s="19"/>
    </row>
    <row r="32" spans="1:11" ht="12.75" customHeight="1">
      <c r="A32" s="89" t="s">
        <v>50</v>
      </c>
      <c r="B32" s="90"/>
      <c r="C32" s="90"/>
      <c r="D32" s="90"/>
      <c r="E32" s="91"/>
      <c r="F32" s="13" t="s">
        <v>58</v>
      </c>
      <c r="G32" s="43" t="s">
        <v>51</v>
      </c>
      <c r="H32" s="53"/>
      <c r="I32" s="53">
        <v>399242</v>
      </c>
      <c r="K32" s="19"/>
    </row>
    <row r="33" spans="1:11" ht="12.75" customHeight="1">
      <c r="A33" s="70" t="s">
        <v>52</v>
      </c>
      <c r="B33" s="71"/>
      <c r="C33" s="71"/>
      <c r="D33" s="71"/>
      <c r="E33" s="72"/>
      <c r="F33" s="13" t="s">
        <v>58</v>
      </c>
      <c r="G33" s="43" t="s">
        <v>53</v>
      </c>
      <c r="H33" s="53"/>
      <c r="I33" s="53">
        <v>103470</v>
      </c>
      <c r="K33" s="19"/>
    </row>
    <row r="34" spans="1:11" ht="12.75" customHeight="1">
      <c r="A34" s="101" t="s">
        <v>40</v>
      </c>
      <c r="B34" s="106"/>
      <c r="C34" s="106"/>
      <c r="D34" s="106"/>
      <c r="E34" s="107"/>
      <c r="F34" s="13" t="s">
        <v>58</v>
      </c>
      <c r="G34" s="13" t="s">
        <v>54</v>
      </c>
      <c r="H34" s="53">
        <v>8000</v>
      </c>
      <c r="I34" s="53">
        <v>35762</v>
      </c>
      <c r="K34" s="19"/>
    </row>
    <row r="35" spans="1:11" ht="12.75" customHeight="1">
      <c r="A35" s="101" t="s">
        <v>39</v>
      </c>
      <c r="B35" s="106"/>
      <c r="C35" s="106"/>
      <c r="D35" s="106"/>
      <c r="E35" s="107"/>
      <c r="F35" s="13" t="s">
        <v>58</v>
      </c>
      <c r="G35" s="13" t="s">
        <v>55</v>
      </c>
      <c r="H35" s="53">
        <v>5000</v>
      </c>
      <c r="I35" s="53">
        <v>11768.4</v>
      </c>
      <c r="K35" s="19"/>
    </row>
    <row r="36" spans="1:11" ht="12.75" customHeight="1">
      <c r="A36" s="101" t="s">
        <v>62</v>
      </c>
      <c r="B36" s="106"/>
      <c r="C36" s="106"/>
      <c r="D36" s="106"/>
      <c r="E36" s="107"/>
      <c r="F36" s="13" t="s">
        <v>58</v>
      </c>
      <c r="G36" s="13" t="s">
        <v>63</v>
      </c>
      <c r="H36" s="53"/>
      <c r="I36" s="53">
        <v>0</v>
      </c>
      <c r="K36" s="19"/>
    </row>
    <row r="37" spans="1:11" ht="12.75" customHeight="1">
      <c r="A37" s="101" t="s">
        <v>41</v>
      </c>
      <c r="B37" s="106"/>
      <c r="C37" s="106"/>
      <c r="D37" s="106"/>
      <c r="E37" s="107"/>
      <c r="F37" s="13" t="s">
        <v>58</v>
      </c>
      <c r="G37" s="13" t="s">
        <v>56</v>
      </c>
      <c r="H37" s="14"/>
      <c r="I37" s="14">
        <v>0</v>
      </c>
      <c r="K37" s="19"/>
    </row>
    <row r="38" spans="1:11" ht="12.75">
      <c r="A38" s="101" t="s">
        <v>42</v>
      </c>
      <c r="B38" s="106"/>
      <c r="C38" s="106"/>
      <c r="D38" s="106"/>
      <c r="E38" s="107"/>
      <c r="F38" s="13" t="s">
        <v>58</v>
      </c>
      <c r="G38" s="13" t="s">
        <v>57</v>
      </c>
      <c r="H38" s="14"/>
      <c r="I38" s="14">
        <v>0</v>
      </c>
      <c r="K38" s="19"/>
    </row>
    <row r="39" spans="1:11" ht="12.75" customHeight="1">
      <c r="A39" s="101" t="s">
        <v>62</v>
      </c>
      <c r="B39" s="106"/>
      <c r="C39" s="106"/>
      <c r="D39" s="106"/>
      <c r="E39" s="107"/>
      <c r="F39" s="13" t="s">
        <v>64</v>
      </c>
      <c r="G39" s="13" t="s">
        <v>63</v>
      </c>
      <c r="H39" s="14">
        <v>46000</v>
      </c>
      <c r="I39" s="14">
        <v>363000</v>
      </c>
      <c r="K39" s="19"/>
    </row>
    <row r="40" spans="1:11" ht="12.75" customHeight="1">
      <c r="A40" s="101" t="s">
        <v>62</v>
      </c>
      <c r="B40" s="106"/>
      <c r="C40" s="106"/>
      <c r="D40" s="106"/>
      <c r="E40" s="107"/>
      <c r="F40" s="13" t="s">
        <v>65</v>
      </c>
      <c r="G40" s="13" t="s">
        <v>63</v>
      </c>
      <c r="H40" s="14">
        <v>1000</v>
      </c>
      <c r="I40" s="14">
        <v>1724.37</v>
      </c>
      <c r="K40" s="19"/>
    </row>
    <row r="41" spans="1:9" ht="12.75">
      <c r="A41" s="101" t="s">
        <v>62</v>
      </c>
      <c r="B41" s="106"/>
      <c r="C41" s="106"/>
      <c r="D41" s="106"/>
      <c r="E41" s="107"/>
      <c r="F41" s="13" t="s">
        <v>66</v>
      </c>
      <c r="G41" s="13" t="s">
        <v>63</v>
      </c>
      <c r="H41" s="14"/>
      <c r="I41" s="14">
        <v>5275.63</v>
      </c>
    </row>
    <row r="42" spans="1:9" ht="12.75" customHeight="1">
      <c r="A42" s="101" t="s">
        <v>22</v>
      </c>
      <c r="B42" s="102"/>
      <c r="C42" s="102"/>
      <c r="D42" s="102"/>
      <c r="E42" s="103"/>
      <c r="F42" s="31"/>
      <c r="G42" s="13" t="s">
        <v>23</v>
      </c>
      <c r="H42" s="16">
        <f>SUM(H26:H41)</f>
        <v>63000</v>
      </c>
      <c r="I42" s="16">
        <f>SUM(I26:I41)</f>
        <v>2396832.21</v>
      </c>
    </row>
    <row r="43" spans="1:9" ht="21" customHeight="1">
      <c r="A43" s="17"/>
      <c r="B43" s="18"/>
      <c r="C43" s="18"/>
      <c r="D43" s="18"/>
      <c r="E43" s="18"/>
      <c r="F43" s="18"/>
      <c r="G43" s="1"/>
      <c r="H43" s="1"/>
      <c r="I43" s="1"/>
    </row>
    <row r="44" spans="1:6" ht="12.75">
      <c r="A44" s="17"/>
      <c r="B44" s="18"/>
      <c r="C44" s="18"/>
      <c r="D44" s="18"/>
      <c r="E44" s="18"/>
      <c r="F44" s="18"/>
    </row>
    <row r="45" spans="1:9" ht="12.75">
      <c r="A45" s="74" t="s">
        <v>73</v>
      </c>
      <c r="B45" s="74"/>
      <c r="C45" s="74"/>
      <c r="D45" s="74"/>
      <c r="E45" s="74"/>
      <c r="F45" s="74"/>
      <c r="G45" s="74"/>
      <c r="H45" s="74"/>
      <c r="I45" s="1"/>
    </row>
    <row r="46" spans="1:9" ht="12.75">
      <c r="A46" s="109"/>
      <c r="B46" s="109"/>
      <c r="C46" s="109"/>
      <c r="D46" s="109"/>
      <c r="E46" s="109"/>
      <c r="F46" s="109"/>
      <c r="G46" s="109"/>
      <c r="H46" s="109"/>
      <c r="I46" s="109"/>
    </row>
    <row r="47" spans="1:6" ht="12.75">
      <c r="A47" s="1"/>
      <c r="B47" s="1"/>
      <c r="C47" s="1"/>
      <c r="D47" s="1"/>
      <c r="E47" s="1"/>
      <c r="F47" s="1"/>
    </row>
    <row r="48" spans="1:9" ht="12.75">
      <c r="A48" s="109" t="s">
        <v>24</v>
      </c>
      <c r="B48" s="109"/>
      <c r="C48" s="109"/>
      <c r="D48" s="109"/>
      <c r="E48" s="109"/>
      <c r="F48" s="109"/>
      <c r="G48" s="109"/>
      <c r="H48" s="109"/>
      <c r="I48" s="109"/>
    </row>
    <row r="49" spans="1:9" ht="12.75">
      <c r="A49" s="108"/>
      <c r="B49" s="108"/>
      <c r="C49" s="108"/>
      <c r="D49" s="108"/>
      <c r="E49" s="108"/>
      <c r="F49" s="108"/>
      <c r="G49" s="108"/>
      <c r="H49" s="108"/>
      <c r="I49" s="108"/>
    </row>
    <row r="50" spans="1:6" ht="12.75">
      <c r="A50" s="1"/>
      <c r="B50" s="1"/>
      <c r="C50" s="1"/>
      <c r="D50" s="1"/>
      <c r="E50" s="1"/>
      <c r="F50" s="1"/>
    </row>
  </sheetData>
  <sheetProtection/>
  <mergeCells count="34">
    <mergeCell ref="A41:E41"/>
    <mergeCell ref="A42:E42"/>
    <mergeCell ref="A49:I49"/>
    <mergeCell ref="A48:I48"/>
    <mergeCell ref="A46:I46"/>
    <mergeCell ref="A45:H45"/>
    <mergeCell ref="A34:E34"/>
    <mergeCell ref="A40:E40"/>
    <mergeCell ref="A37:E37"/>
    <mergeCell ref="A39:E39"/>
    <mergeCell ref="A38:E38"/>
    <mergeCell ref="A35:E35"/>
    <mergeCell ref="A36:E36"/>
    <mergeCell ref="A31:E31"/>
    <mergeCell ref="A22:I22"/>
    <mergeCell ref="A23:E25"/>
    <mergeCell ref="A26:E26"/>
    <mergeCell ref="A28:E28"/>
    <mergeCell ref="A29:E29"/>
    <mergeCell ref="A27:D27"/>
    <mergeCell ref="A33:E33"/>
    <mergeCell ref="C7:I7"/>
    <mergeCell ref="A9:I9"/>
    <mergeCell ref="B16:I16"/>
    <mergeCell ref="B11:I11"/>
    <mergeCell ref="D13:I15"/>
    <mergeCell ref="B17:I17"/>
    <mergeCell ref="B18:I18"/>
    <mergeCell ref="A30:D30"/>
    <mergeCell ref="A32:E32"/>
    <mergeCell ref="B21:I21"/>
    <mergeCell ref="F5:I5"/>
    <mergeCell ref="B19:I19"/>
    <mergeCell ref="B20:I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3">
      <selection activeCell="E18" sqref="E18"/>
    </sheetView>
  </sheetViews>
  <sheetFormatPr defaultColWidth="9.140625" defaultRowHeight="12.75"/>
  <cols>
    <col min="1" max="1" width="23.28125" style="20" customWidth="1"/>
    <col min="2" max="2" width="5.140625" style="20" customWidth="1"/>
    <col min="3" max="3" width="8.28125" style="20" customWidth="1"/>
    <col min="4" max="4" width="13.00390625" style="20" customWidth="1"/>
    <col min="5" max="5" width="40.28125" style="20" customWidth="1"/>
    <col min="6" max="16384" width="9.140625" style="20" customWidth="1"/>
  </cols>
  <sheetData>
    <row r="1" spans="1:5" ht="12.75" customHeight="1">
      <c r="A1" s="33" t="s">
        <v>25</v>
      </c>
      <c r="B1" s="30"/>
      <c r="C1" s="30"/>
      <c r="D1" s="34"/>
      <c r="E1" s="34" t="s">
        <v>81</v>
      </c>
    </row>
    <row r="2" spans="1:5" ht="12.75">
      <c r="A2" s="115"/>
      <c r="B2" s="115"/>
      <c r="C2" s="115"/>
      <c r="D2" s="116"/>
      <c r="E2" s="116"/>
    </row>
    <row r="3" spans="1:5" ht="12.75">
      <c r="A3" s="21"/>
      <c r="B3"/>
      <c r="C3"/>
      <c r="D3"/>
      <c r="E3"/>
    </row>
    <row r="4" spans="1:5" ht="12.75">
      <c r="A4" s="21"/>
      <c r="B4"/>
      <c r="C4"/>
      <c r="D4"/>
      <c r="E4"/>
    </row>
    <row r="5" spans="1:5" ht="15">
      <c r="A5" s="113" t="s">
        <v>44</v>
      </c>
      <c r="B5" s="113"/>
      <c r="C5" s="113"/>
      <c r="D5" s="113"/>
      <c r="E5" s="113"/>
    </row>
    <row r="6" spans="1:6" ht="12.75" customHeight="1">
      <c r="A6" s="114" t="s">
        <v>70</v>
      </c>
      <c r="B6" s="114"/>
      <c r="C6" s="114"/>
      <c r="D6" s="114"/>
      <c r="E6" s="114"/>
      <c r="F6" s="47"/>
    </row>
    <row r="7" spans="1:6" ht="12.75">
      <c r="A7" s="48"/>
      <c r="B7" s="48"/>
      <c r="C7" s="48"/>
      <c r="D7" s="48"/>
      <c r="E7" s="48"/>
      <c r="F7" s="49"/>
    </row>
    <row r="8" spans="1:5" ht="38.25">
      <c r="A8" s="27" t="s">
        <v>26</v>
      </c>
      <c r="B8" s="35" t="s">
        <v>43</v>
      </c>
      <c r="C8" s="36" t="s">
        <v>19</v>
      </c>
      <c r="D8" s="27" t="s">
        <v>82</v>
      </c>
      <c r="E8" s="26" t="s">
        <v>27</v>
      </c>
    </row>
    <row r="9" spans="1:5" ht="12" customHeight="1">
      <c r="A9" s="42" t="s">
        <v>34</v>
      </c>
      <c r="B9" s="13">
        <v>111</v>
      </c>
      <c r="C9" s="13" t="s">
        <v>59</v>
      </c>
      <c r="D9" s="14"/>
      <c r="E9" s="32"/>
    </row>
    <row r="10" spans="1:5" ht="18" customHeight="1">
      <c r="A10" s="42" t="s">
        <v>75</v>
      </c>
      <c r="B10" s="52" t="s">
        <v>77</v>
      </c>
      <c r="C10" s="13" t="s">
        <v>76</v>
      </c>
      <c r="D10" s="14">
        <v>3200</v>
      </c>
      <c r="E10" s="25" t="s">
        <v>92</v>
      </c>
    </row>
    <row r="11" spans="1:5" ht="26.25" customHeight="1">
      <c r="A11" s="42" t="s">
        <v>35</v>
      </c>
      <c r="B11" s="13">
        <v>111</v>
      </c>
      <c r="C11" s="13" t="s">
        <v>60</v>
      </c>
      <c r="D11" s="14"/>
      <c r="E11" s="32"/>
    </row>
    <row r="12" spans="1:5" ht="26.25" customHeight="1">
      <c r="A12" s="42" t="s">
        <v>46</v>
      </c>
      <c r="B12" s="13" t="s">
        <v>58</v>
      </c>
      <c r="C12" s="13" t="s">
        <v>47</v>
      </c>
      <c r="D12" s="53">
        <v>12765.81</v>
      </c>
      <c r="E12" s="55" t="s">
        <v>93</v>
      </c>
    </row>
    <row r="13" spans="1:5" ht="26.25" customHeight="1">
      <c r="A13" s="42" t="s">
        <v>38</v>
      </c>
      <c r="B13" s="13" t="s">
        <v>58</v>
      </c>
      <c r="C13" s="13" t="s">
        <v>61</v>
      </c>
      <c r="D13" s="53">
        <v>6674</v>
      </c>
      <c r="E13" s="55" t="s">
        <v>83</v>
      </c>
    </row>
    <row r="14" spans="1:6" ht="39.75" customHeight="1">
      <c r="A14" s="44" t="s">
        <v>48</v>
      </c>
      <c r="B14" s="13" t="s">
        <v>58</v>
      </c>
      <c r="C14" s="43" t="s">
        <v>49</v>
      </c>
      <c r="D14" s="54">
        <v>1453950</v>
      </c>
      <c r="E14" s="55" t="s">
        <v>48</v>
      </c>
      <c r="F14" s="22"/>
    </row>
    <row r="15" spans="1:5" ht="36.75" customHeight="1">
      <c r="A15" s="45" t="s">
        <v>50</v>
      </c>
      <c r="B15" s="13" t="s">
        <v>58</v>
      </c>
      <c r="C15" s="43" t="s">
        <v>51</v>
      </c>
      <c r="D15" s="53">
        <v>399242</v>
      </c>
      <c r="E15" s="55" t="s">
        <v>50</v>
      </c>
    </row>
    <row r="16" spans="1:5" ht="22.5" customHeight="1">
      <c r="A16" s="44" t="s">
        <v>52</v>
      </c>
      <c r="B16" s="13" t="s">
        <v>58</v>
      </c>
      <c r="C16" s="43" t="s">
        <v>53</v>
      </c>
      <c r="D16" s="53">
        <v>103470</v>
      </c>
      <c r="E16" s="56" t="s">
        <v>91</v>
      </c>
    </row>
    <row r="17" spans="1:5" ht="50.25" customHeight="1">
      <c r="A17" s="42" t="s">
        <v>40</v>
      </c>
      <c r="B17" s="13" t="s">
        <v>58</v>
      </c>
      <c r="C17" s="13" t="s">
        <v>54</v>
      </c>
      <c r="D17" s="53">
        <v>35762</v>
      </c>
      <c r="E17" s="61" t="s">
        <v>95</v>
      </c>
    </row>
    <row r="18" spans="1:5" ht="59.25" customHeight="1">
      <c r="A18" s="42" t="s">
        <v>39</v>
      </c>
      <c r="B18" s="13" t="s">
        <v>58</v>
      </c>
      <c r="C18" s="13" t="s">
        <v>55</v>
      </c>
      <c r="D18" s="53">
        <v>11768.4</v>
      </c>
      <c r="E18" s="117" t="s">
        <v>96</v>
      </c>
    </row>
    <row r="19" spans="1:5" ht="27" customHeight="1">
      <c r="A19" s="42" t="s">
        <v>62</v>
      </c>
      <c r="B19" s="13" t="s">
        <v>58</v>
      </c>
      <c r="C19" s="13" t="s">
        <v>63</v>
      </c>
      <c r="D19" s="53"/>
      <c r="E19" s="25"/>
    </row>
    <row r="20" spans="1:6" ht="29.25" customHeight="1">
      <c r="A20" s="42" t="s">
        <v>41</v>
      </c>
      <c r="B20" s="13" t="s">
        <v>58</v>
      </c>
      <c r="C20" s="13" t="s">
        <v>56</v>
      </c>
      <c r="D20" s="14"/>
      <c r="E20" s="57"/>
      <c r="F20" s="24"/>
    </row>
    <row r="21" spans="1:5" ht="21.75" customHeight="1">
      <c r="A21" s="42" t="s">
        <v>42</v>
      </c>
      <c r="B21" s="13" t="s">
        <v>58</v>
      </c>
      <c r="C21" s="13" t="s">
        <v>57</v>
      </c>
      <c r="D21" s="14"/>
      <c r="E21" s="58"/>
    </row>
    <row r="22" spans="1:5" ht="21.75" customHeight="1">
      <c r="A22" s="42" t="s">
        <v>62</v>
      </c>
      <c r="B22" s="13" t="s">
        <v>64</v>
      </c>
      <c r="C22" s="13" t="s">
        <v>63</v>
      </c>
      <c r="D22" s="14">
        <v>363000</v>
      </c>
      <c r="E22" s="25" t="s">
        <v>69</v>
      </c>
    </row>
    <row r="23" spans="1:5" ht="28.5" customHeight="1">
      <c r="A23" s="42" t="s">
        <v>62</v>
      </c>
      <c r="B23" s="13" t="s">
        <v>65</v>
      </c>
      <c r="C23" s="13" t="s">
        <v>63</v>
      </c>
      <c r="D23" s="14">
        <v>1724.37</v>
      </c>
      <c r="E23" s="62" t="s">
        <v>67</v>
      </c>
    </row>
    <row r="24" spans="1:5" ht="15.75" customHeight="1">
      <c r="A24" s="42" t="s">
        <v>62</v>
      </c>
      <c r="B24" s="13" t="s">
        <v>66</v>
      </c>
      <c r="C24" s="13" t="s">
        <v>63</v>
      </c>
      <c r="D24" s="14">
        <v>5275.63</v>
      </c>
      <c r="E24" s="25" t="s">
        <v>68</v>
      </c>
    </row>
    <row r="25" spans="1:5" ht="15" customHeight="1">
      <c r="A25" s="110" t="s">
        <v>28</v>
      </c>
      <c r="B25" s="111"/>
      <c r="C25" s="112"/>
      <c r="D25" s="40">
        <f>SUM(D9:D24)</f>
        <v>2396832.21</v>
      </c>
      <c r="E25" s="39"/>
    </row>
    <row r="26" ht="12.75" customHeight="1">
      <c r="D26" s="41">
        <f>D25-и!I42</f>
        <v>0</v>
      </c>
    </row>
    <row r="27" spans="1:5" ht="12.75" customHeight="1">
      <c r="A27" s="37" t="s">
        <v>29</v>
      </c>
      <c r="B27" s="37"/>
      <c r="C27" s="37"/>
      <c r="E27" s="37" t="s">
        <v>74</v>
      </c>
    </row>
    <row r="28" spans="1:5" ht="12.75" customHeight="1">
      <c r="A28" s="37"/>
      <c r="B28" s="37"/>
      <c r="C28" s="37"/>
      <c r="E28" s="37"/>
    </row>
    <row r="29" spans="1:5" ht="12.75">
      <c r="A29" s="37" t="s">
        <v>30</v>
      </c>
      <c r="B29" s="37"/>
      <c r="C29" s="37"/>
      <c r="E29" s="37" t="s">
        <v>31</v>
      </c>
    </row>
    <row r="30" spans="1:5" ht="12.75" customHeight="1">
      <c r="A30" s="37"/>
      <c r="B30" s="37"/>
      <c r="C30" s="38"/>
      <c r="E30" s="23"/>
    </row>
    <row r="31" spans="1:5" ht="12.75" customHeight="1">
      <c r="A31" s="37" t="s">
        <v>32</v>
      </c>
      <c r="B31" s="37"/>
      <c r="C31" s="38"/>
      <c r="E31" s="23" t="s">
        <v>33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</sheetData>
  <sheetProtection/>
  <mergeCells count="5">
    <mergeCell ref="A25:C25"/>
    <mergeCell ref="A5:E5"/>
    <mergeCell ref="A6:E6"/>
    <mergeCell ref="A2:C2"/>
    <mergeCell ref="D2:E2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n.krukova</dc:creator>
  <cp:keywords/>
  <dc:description/>
  <cp:lastModifiedBy>n.krukova</cp:lastModifiedBy>
  <cp:lastPrinted>2015-05-25T08:38:07Z</cp:lastPrinted>
  <dcterms:created xsi:type="dcterms:W3CDTF">2014-04-16T10:16:52Z</dcterms:created>
  <dcterms:modified xsi:type="dcterms:W3CDTF">2016-08-29T12:07:10Z</dcterms:modified>
  <cp:category/>
  <cp:version/>
  <cp:contentType/>
  <cp:contentStatus/>
</cp:coreProperties>
</file>